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040" windowHeight="9420"/>
  </bookViews>
  <sheets>
    <sheet name="执行表" sheetId="7" r:id="rId1"/>
    <sheet name="Sheet1" sheetId="8" r:id="rId2"/>
    <sheet name="Sheet2" sheetId="9" r:id="rId3"/>
  </sheets>
  <calcPr calcId="144525"/>
</workbook>
</file>

<file path=xl/calcChain.xml><?xml version="1.0" encoding="utf-8"?>
<calcChain xmlns="http://schemas.openxmlformats.org/spreadsheetml/2006/main">
  <c r="I17" i="7" l="1"/>
  <c r="J17" i="7"/>
  <c r="K17" i="7"/>
  <c r="L17" i="7"/>
  <c r="M17" i="7"/>
  <c r="N17" i="7"/>
  <c r="H17" i="7"/>
  <c r="F16" i="7"/>
  <c r="G16" i="7"/>
  <c r="H16" i="7"/>
  <c r="I16" i="7"/>
  <c r="J16" i="7"/>
  <c r="K16" i="7"/>
  <c r="L16" i="7"/>
  <c r="M16" i="7"/>
  <c r="N16" i="7"/>
  <c r="E16" i="7"/>
  <c r="I17" i="9" l="1"/>
  <c r="J17" i="9"/>
  <c r="K17" i="9"/>
  <c r="L17" i="9"/>
  <c r="M17" i="9"/>
  <c r="N17" i="9"/>
  <c r="H17" i="9"/>
  <c r="N6" i="9" l="1"/>
  <c r="N6" i="8"/>
  <c r="N6" i="7"/>
</calcChain>
</file>

<file path=xl/sharedStrings.xml><?xml version="1.0" encoding="utf-8"?>
<sst xmlns="http://schemas.openxmlformats.org/spreadsheetml/2006/main" count="100" uniqueCount="35">
  <si>
    <t>附件4：</t>
  </si>
  <si>
    <t>市管企业:</t>
  </si>
  <si>
    <t>序号</t>
  </si>
  <si>
    <t>姓名</t>
  </si>
  <si>
    <t>职务</t>
  </si>
  <si>
    <t>任职时间</t>
  </si>
  <si>
    <t>办公用房（元）</t>
  </si>
  <si>
    <t>公务用车（元）</t>
  </si>
  <si>
    <t>培训费
（元）</t>
  </si>
  <si>
    <t>业务招待费
（元）</t>
  </si>
  <si>
    <t>差旅费（元）</t>
  </si>
  <si>
    <t>通讯费（元）</t>
  </si>
  <si>
    <t>小计（元）</t>
  </si>
  <si>
    <t>备注</t>
  </si>
  <si>
    <t>资本性</t>
  </si>
  <si>
    <t>费用性</t>
  </si>
  <si>
    <t>国内</t>
  </si>
  <si>
    <t>临时出国(境)</t>
  </si>
  <si>
    <t>合计</t>
  </si>
  <si>
    <t>人均</t>
  </si>
  <si>
    <t>企业主要负责人：</t>
  </si>
  <si>
    <t>审核人:</t>
  </si>
  <si>
    <t>填表人:</t>
  </si>
  <si>
    <t>联系电话：</t>
  </si>
  <si>
    <t>填表时间:</t>
  </si>
  <si>
    <t>备注：1.企业应建立企业负责人履职待遇和业务支出分项管理台账。
　　  2.企业应将履职待遇和业务支出情况纳入企业负责人年度考核内容，组织人事、外派监事会、审计、工会等部门，应当切实履行监督职责。
　　　3.企业负责人应当将个人履职待遇和业务支出年度预算及执行情况，作为民主生活会、年度述职述廉的重要内容，按照规定向职工代表大会报告。
　　　4.企业主要负责人负主要责任，分管负责人和总会计师负分管责任。</t>
  </si>
  <si>
    <t>0</t>
    <phoneticPr fontId="7" type="noConversion"/>
  </si>
  <si>
    <t>企业负责人履职待遇和业务支出2020年度预算执行情况统计表</t>
    <phoneticPr fontId="7" type="noConversion"/>
  </si>
  <si>
    <t>企业负责人履职待遇和业务支出2021年度预算执行情况统计表</t>
    <phoneticPr fontId="7" type="noConversion"/>
  </si>
  <si>
    <t>0</t>
  </si>
  <si>
    <t>张世勇</t>
    <phoneticPr fontId="7" type="noConversion"/>
  </si>
  <si>
    <t>张建娇</t>
    <phoneticPr fontId="7" type="noConversion"/>
  </si>
  <si>
    <t>李焕岭</t>
    <phoneticPr fontId="7" type="noConversion"/>
  </si>
  <si>
    <t>企业负责人履职待遇和业务支出2021年度预算执行情况统计表</t>
    <phoneticPr fontId="7" type="noConversion"/>
  </si>
  <si>
    <t>李焕岭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</si>
</sst>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8" x14ac:knownFonts="1">
    <font>
      <sz val="11"/>
      <color theme="1"/>
      <name val="宋体"/>
      <charset val="134"/>
      <scheme val="minor"/>
    </font>
    <font>
      <sz val="12"/>
      <color theme="1"/>
      <name val="黑体"/>
      <family val="3"/>
      <charset val="134"/>
    </font>
    <font>
      <sz val="18"/>
      <color theme="1"/>
      <name val="黑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right" vertical="center"/>
    </xf>
    <xf numFmtId="0" fontId="4" fillId="0" borderId="6" xfId="1" applyNumberFormat="1" applyFont="1" applyBorder="1" applyAlignment="1">
      <alignment horizontal="center" vertical="center" wrapText="1"/>
    </xf>
    <xf numFmtId="0" fontId="5" fillId="0" borderId="6" xfId="1" applyBorder="1" applyAlignment="1">
      <alignment horizontal="center" vertical="center" wrapText="1"/>
    </xf>
    <xf numFmtId="49" fontId="4" fillId="0" borderId="6" xfId="1" applyNumberFormat="1" applyFont="1" applyBorder="1" applyAlignment="1">
      <alignment horizontal="center" vertical="center" wrapText="1"/>
    </xf>
    <xf numFmtId="49" fontId="5" fillId="0" borderId="6" xfId="1" applyNumberFormat="1" applyBorder="1" applyAlignment="1">
      <alignment horizontal="center" vertical="center" wrapText="1"/>
    </xf>
    <xf numFmtId="49" fontId="5" fillId="0" borderId="6" xfId="1" applyNumberFormat="1" applyFont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/>
    </xf>
    <xf numFmtId="176" fontId="5" fillId="0" borderId="6" xfId="1" applyNumberFormat="1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49" fontId="5" fillId="0" borderId="0" xfId="1" applyNumberFormat="1" applyFill="1" applyBorder="1" applyAlignment="1">
      <alignment horizontal="left" vertical="center"/>
    </xf>
    <xf numFmtId="0" fontId="5" fillId="0" borderId="6" xfId="0" applyFont="1" applyBorder="1">
      <alignment vertical="center"/>
    </xf>
    <xf numFmtId="0" fontId="5" fillId="0" borderId="2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5" fillId="0" borderId="6" xfId="1" applyBorder="1" applyAlignment="1">
      <alignment horizontal="center" vertical="center"/>
    </xf>
    <xf numFmtId="177" fontId="5" fillId="0" borderId="6" xfId="1" applyNumberFormat="1" applyBorder="1" applyAlignment="1">
      <alignment horizontal="center" vertical="center" wrapText="1"/>
    </xf>
    <xf numFmtId="177" fontId="4" fillId="0" borderId="6" xfId="1" applyNumberFormat="1" applyFont="1" applyBorder="1" applyAlignment="1">
      <alignment horizontal="center" vertical="center"/>
    </xf>
    <xf numFmtId="177" fontId="5" fillId="0" borderId="6" xfId="1" applyNumberFormat="1" applyFont="1" applyBorder="1" applyAlignment="1">
      <alignment horizontal="center" vertical="center"/>
    </xf>
    <xf numFmtId="177" fontId="0" fillId="0" borderId="0" xfId="0" applyNumberFormat="1">
      <alignment vertical="center"/>
    </xf>
    <xf numFmtId="0" fontId="5" fillId="0" borderId="0" xfId="0" applyFont="1">
      <alignment vertical="center"/>
    </xf>
    <xf numFmtId="14" fontId="0" fillId="0" borderId="0" xfId="0" applyNumberFormat="1">
      <alignment vertical="center"/>
    </xf>
    <xf numFmtId="0" fontId="5" fillId="0" borderId="6" xfId="1" applyFont="1" applyFill="1" applyBorder="1" applyAlignment="1">
      <alignment horizontal="center" vertical="center"/>
    </xf>
    <xf numFmtId="49" fontId="4" fillId="0" borderId="6" xfId="1" applyNumberFormat="1" applyFont="1" applyBorder="1" applyAlignment="1">
      <alignment horizontal="center" vertical="center" wrapText="1"/>
    </xf>
    <xf numFmtId="177" fontId="4" fillId="0" borderId="3" xfId="1" applyNumberFormat="1" applyFont="1" applyBorder="1" applyAlignment="1">
      <alignment horizontal="center" vertical="center" wrapText="1"/>
    </xf>
    <xf numFmtId="177" fontId="4" fillId="0" borderId="7" xfId="1" applyNumberFormat="1" applyFont="1" applyBorder="1" applyAlignment="1">
      <alignment horizontal="center" vertical="center" wrapText="1"/>
    </xf>
    <xf numFmtId="177" fontId="4" fillId="0" borderId="4" xfId="1" applyNumberFormat="1" applyFont="1" applyBorder="1" applyAlignment="1">
      <alignment horizontal="center" vertical="center" wrapText="1"/>
    </xf>
    <xf numFmtId="49" fontId="5" fillId="0" borderId="0" xfId="1" applyNumberFormat="1" applyFill="1" applyBorder="1" applyAlignment="1">
      <alignment horizontal="left" vertical="top" wrapText="1"/>
    </xf>
    <xf numFmtId="49" fontId="5" fillId="0" borderId="0" xfId="1" applyNumberFormat="1" applyFill="1" applyBorder="1" applyAlignment="1">
      <alignment horizontal="left" vertical="top"/>
    </xf>
    <xf numFmtId="0" fontId="4" fillId="0" borderId="2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49" fontId="4" fillId="0" borderId="2" xfId="1" applyNumberFormat="1" applyFont="1" applyBorder="1" applyAlignment="1">
      <alignment horizontal="center" vertical="center" wrapText="1"/>
    </xf>
    <xf numFmtId="49" fontId="4" fillId="0" borderId="5" xfId="1" applyNumberFormat="1" applyFont="1" applyBorder="1" applyAlignment="1">
      <alignment horizontal="center" vertical="center" wrapText="1"/>
    </xf>
    <xf numFmtId="0" fontId="4" fillId="0" borderId="2" xfId="1" applyNumberFormat="1" applyFont="1" applyBorder="1" applyAlignment="1">
      <alignment horizontal="center" vertical="center" wrapText="1"/>
    </xf>
    <xf numFmtId="0" fontId="4" fillId="0" borderId="5" xfId="1" applyNumberFormat="1" applyFont="1" applyBorder="1" applyAlignment="1">
      <alignment horizontal="center" vertical="center" wrapText="1"/>
    </xf>
    <xf numFmtId="0" fontId="4" fillId="0" borderId="5" xfId="1" applyNumberFormat="1" applyFont="1" applyBorder="1" applyAlignment="1">
      <alignment horizontal="center" vertical="center"/>
    </xf>
    <xf numFmtId="0" fontId="2" fillId="0" borderId="0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3" xfId="1" applyNumberFormat="1" applyFont="1" applyBorder="1" applyAlignment="1">
      <alignment horizontal="center" vertical="center" wrapText="1"/>
    </xf>
    <xf numFmtId="0" fontId="4" fillId="0" borderId="4" xfId="1" applyNumberFormat="1" applyFont="1" applyBorder="1" applyAlignment="1">
      <alignment horizontal="center" vertical="center"/>
    </xf>
    <xf numFmtId="0" fontId="4" fillId="0" borderId="4" xfId="1" applyNumberFormat="1" applyFont="1" applyBorder="1" applyAlignment="1">
      <alignment horizontal="center" vertical="center" wrapText="1"/>
    </xf>
    <xf numFmtId="49" fontId="4" fillId="0" borderId="3" xfId="1" applyNumberFormat="1" applyFont="1" applyBorder="1" applyAlignment="1">
      <alignment horizontal="center" vertical="center" wrapText="1"/>
    </xf>
    <xf numFmtId="49" fontId="4" fillId="0" borderId="7" xfId="1" applyNumberFormat="1" applyFont="1" applyBorder="1" applyAlignment="1">
      <alignment horizontal="center" vertical="center" wrapText="1"/>
    </xf>
    <xf numFmtId="49" fontId="4" fillId="0" borderId="4" xfId="1" applyNumberFormat="1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1"/>
  <sheetViews>
    <sheetView tabSelected="1" workbookViewId="0">
      <selection activeCell="J9" sqref="J9"/>
    </sheetView>
  </sheetViews>
  <sheetFormatPr defaultColWidth="9" defaultRowHeight="13.5" x14ac:dyDescent="0.15"/>
  <cols>
    <col min="1" max="1" width="5.75" customWidth="1"/>
    <col min="2" max="2" width="9.625" customWidth="1"/>
    <col min="3" max="3" width="13.125" customWidth="1"/>
    <col min="8" max="8" width="12.5" customWidth="1"/>
    <col min="9" max="9" width="11.75" customWidth="1"/>
    <col min="10" max="10" width="11.875" customWidth="1"/>
    <col min="11" max="11" width="13" customWidth="1"/>
    <col min="12" max="12" width="10" customWidth="1"/>
    <col min="13" max="13" width="9.25" customWidth="1"/>
    <col min="14" max="14" width="10.5" customWidth="1"/>
  </cols>
  <sheetData>
    <row r="1" spans="1:15" ht="14.25" x14ac:dyDescent="0.15">
      <c r="A1" s="1" t="s">
        <v>0</v>
      </c>
    </row>
    <row r="2" spans="1:15" ht="44.25" customHeight="1" x14ac:dyDescent="0.15">
      <c r="A2" s="38" t="s">
        <v>33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</row>
    <row r="3" spans="1:15" ht="21" customHeight="1" x14ac:dyDescent="0.15">
      <c r="A3" s="2" t="s">
        <v>1</v>
      </c>
      <c r="C3" s="39"/>
      <c r="D3" s="39"/>
      <c r="G3" s="3"/>
    </row>
    <row r="4" spans="1:15" ht="21.75" customHeight="1" x14ac:dyDescent="0.15">
      <c r="A4" s="31" t="s">
        <v>2</v>
      </c>
      <c r="B4" s="33" t="s">
        <v>3</v>
      </c>
      <c r="C4" s="33" t="s">
        <v>4</v>
      </c>
      <c r="D4" s="33" t="s">
        <v>5</v>
      </c>
      <c r="E4" s="40" t="s">
        <v>6</v>
      </c>
      <c r="F4" s="41"/>
      <c r="G4" s="40" t="s">
        <v>7</v>
      </c>
      <c r="H4" s="42"/>
      <c r="I4" s="35" t="s">
        <v>8</v>
      </c>
      <c r="J4" s="35" t="s">
        <v>9</v>
      </c>
      <c r="K4" s="40" t="s">
        <v>10</v>
      </c>
      <c r="L4" s="42"/>
      <c r="M4" s="35" t="s">
        <v>11</v>
      </c>
      <c r="N4" s="35" t="s">
        <v>12</v>
      </c>
      <c r="O4" s="35" t="s">
        <v>13</v>
      </c>
    </row>
    <row r="5" spans="1:15" ht="30.6" customHeight="1" x14ac:dyDescent="0.15">
      <c r="A5" s="32"/>
      <c r="B5" s="34"/>
      <c r="C5" s="34"/>
      <c r="D5" s="34"/>
      <c r="E5" s="4" t="s">
        <v>14</v>
      </c>
      <c r="F5" s="4" t="s">
        <v>15</v>
      </c>
      <c r="G5" s="4" t="s">
        <v>14</v>
      </c>
      <c r="H5" s="4" t="s">
        <v>15</v>
      </c>
      <c r="I5" s="36"/>
      <c r="J5" s="37"/>
      <c r="K5" s="4" t="s">
        <v>16</v>
      </c>
      <c r="L5" s="4" t="s">
        <v>17</v>
      </c>
      <c r="M5" s="36"/>
      <c r="N5" s="36"/>
      <c r="O5" s="36"/>
    </row>
    <row r="6" spans="1:15" ht="30" customHeight="1" x14ac:dyDescent="0.15">
      <c r="A6" s="5"/>
      <c r="B6" s="6"/>
      <c r="C6" s="7"/>
      <c r="D6" s="8"/>
      <c r="E6" s="9">
        <v>0</v>
      </c>
      <c r="F6" s="9">
        <v>0</v>
      </c>
      <c r="G6" s="8" t="s">
        <v>29</v>
      </c>
      <c r="H6" s="9">
        <v>14.82</v>
      </c>
      <c r="I6" s="9">
        <v>2.698</v>
      </c>
      <c r="J6" s="9">
        <v>19.649999999999999</v>
      </c>
      <c r="K6" s="24">
        <v>3.42</v>
      </c>
      <c r="L6" s="9"/>
      <c r="M6" s="9">
        <v>5.0484</v>
      </c>
      <c r="N6" s="14">
        <f>SUM(E6:M6)</f>
        <v>45.636400000000002</v>
      </c>
      <c r="O6" s="15"/>
    </row>
    <row r="7" spans="1:15" ht="30" customHeight="1" x14ac:dyDescent="0.15">
      <c r="A7" s="5"/>
      <c r="B7" s="6"/>
      <c r="C7" s="7"/>
      <c r="D7" s="8"/>
      <c r="E7" s="9"/>
      <c r="F7" s="9"/>
      <c r="G7" s="8"/>
      <c r="H7" s="9"/>
      <c r="I7" s="9"/>
      <c r="J7" s="9"/>
      <c r="K7" s="16"/>
      <c r="L7" s="9"/>
      <c r="M7" s="9"/>
      <c r="N7" s="14"/>
      <c r="O7" s="9"/>
    </row>
    <row r="8" spans="1:15" ht="30" customHeight="1" x14ac:dyDescent="0.15">
      <c r="A8" s="5"/>
      <c r="B8" s="6"/>
      <c r="C8" s="5"/>
      <c r="D8" s="8"/>
      <c r="E8" s="9"/>
      <c r="F8" s="9"/>
      <c r="G8" s="9"/>
      <c r="H8" s="10"/>
      <c r="I8" s="9"/>
      <c r="J8" s="9"/>
      <c r="K8" s="9"/>
      <c r="L8" s="9"/>
      <c r="M8" s="9"/>
      <c r="N8" s="14"/>
      <c r="O8" s="9"/>
    </row>
    <row r="9" spans="1:15" ht="30" customHeight="1" x14ac:dyDescent="0.15">
      <c r="A9" s="5"/>
      <c r="B9" s="6"/>
      <c r="C9" s="5"/>
      <c r="D9" s="8"/>
      <c r="E9" s="9"/>
      <c r="F9" s="9"/>
      <c r="G9" s="9"/>
      <c r="H9" s="10"/>
      <c r="I9" s="9"/>
      <c r="J9" s="9"/>
      <c r="K9" s="9"/>
      <c r="L9" s="9"/>
      <c r="M9" s="9"/>
      <c r="N9" s="14"/>
      <c r="O9" s="9"/>
    </row>
    <row r="10" spans="1:15" ht="30" customHeight="1" x14ac:dyDescent="0.15">
      <c r="A10" s="5"/>
      <c r="B10" s="6"/>
      <c r="C10" s="5"/>
      <c r="D10" s="8"/>
      <c r="E10" s="9"/>
      <c r="F10" s="9"/>
      <c r="G10" s="9"/>
      <c r="H10" s="10"/>
      <c r="I10" s="9"/>
      <c r="J10" s="9"/>
      <c r="K10" s="9"/>
      <c r="L10" s="9"/>
      <c r="M10" s="9"/>
      <c r="N10" s="14"/>
      <c r="O10" s="9"/>
    </row>
    <row r="11" spans="1:15" ht="30" customHeight="1" x14ac:dyDescent="0.15">
      <c r="A11" s="5"/>
      <c r="B11" s="6"/>
      <c r="C11" s="11"/>
      <c r="D11" s="8"/>
      <c r="E11" s="9"/>
      <c r="F11" s="9"/>
      <c r="G11" s="9"/>
      <c r="H11" s="10"/>
      <c r="I11" s="9"/>
      <c r="J11" s="9"/>
      <c r="K11" s="9"/>
      <c r="L11" s="9"/>
      <c r="M11" s="9"/>
      <c r="N11" s="14"/>
      <c r="O11" s="9"/>
    </row>
    <row r="12" spans="1:15" ht="30" customHeight="1" x14ac:dyDescent="0.15">
      <c r="A12" s="5"/>
      <c r="B12" s="6"/>
      <c r="C12" s="11"/>
      <c r="D12" s="8"/>
      <c r="E12" s="9"/>
      <c r="F12" s="9"/>
      <c r="G12" s="9"/>
      <c r="H12" s="10"/>
      <c r="I12" s="9"/>
      <c r="J12" s="9"/>
      <c r="K12" s="9"/>
      <c r="L12" s="9"/>
      <c r="M12" s="9"/>
      <c r="N12" s="14"/>
      <c r="O12" s="9"/>
    </row>
    <row r="13" spans="1:15" ht="30" customHeight="1" x14ac:dyDescent="0.15">
      <c r="A13" s="5"/>
      <c r="B13" s="6"/>
      <c r="C13" s="11"/>
      <c r="D13" s="8"/>
      <c r="E13" s="9"/>
      <c r="F13" s="9"/>
      <c r="G13" s="9"/>
      <c r="H13" s="10"/>
      <c r="I13" s="9"/>
      <c r="J13" s="9"/>
      <c r="K13" s="9"/>
      <c r="L13" s="9"/>
      <c r="M13" s="9"/>
      <c r="N13" s="14"/>
      <c r="O13" s="9"/>
    </row>
    <row r="14" spans="1:15" ht="30" customHeight="1" x14ac:dyDescent="0.15">
      <c r="A14" s="5"/>
      <c r="B14" s="6"/>
      <c r="C14" s="11"/>
      <c r="D14" s="8"/>
      <c r="E14" s="9"/>
      <c r="F14" s="9"/>
      <c r="G14" s="9"/>
      <c r="H14" s="10"/>
      <c r="I14" s="9"/>
      <c r="J14" s="9"/>
      <c r="K14" s="9"/>
      <c r="L14" s="9"/>
      <c r="M14" s="9"/>
      <c r="N14" s="14"/>
      <c r="O14" s="9"/>
    </row>
    <row r="15" spans="1:15" ht="30" customHeight="1" x14ac:dyDescent="0.15">
      <c r="A15" s="5"/>
      <c r="B15" s="6"/>
      <c r="C15" s="7"/>
      <c r="D15" s="8"/>
      <c r="E15" s="9"/>
      <c r="F15" s="9"/>
      <c r="G15" s="9"/>
      <c r="H15" s="10"/>
      <c r="I15" s="9"/>
      <c r="J15" s="9"/>
      <c r="K15" s="9"/>
      <c r="L15" s="9"/>
      <c r="M15" s="9"/>
      <c r="N15" s="14"/>
      <c r="O15" s="9"/>
    </row>
    <row r="16" spans="1:15" ht="30" customHeight="1" x14ac:dyDescent="0.15">
      <c r="A16" s="7"/>
      <c r="B16" s="25" t="s">
        <v>18</v>
      </c>
      <c r="C16" s="25"/>
      <c r="D16" s="25"/>
      <c r="E16" s="9">
        <f>E6</f>
        <v>0</v>
      </c>
      <c r="F16" s="9">
        <f t="shared" ref="F16:N16" si="0">F6</f>
        <v>0</v>
      </c>
      <c r="G16" s="9" t="str">
        <f t="shared" si="0"/>
        <v>0</v>
      </c>
      <c r="H16" s="9">
        <f t="shared" si="0"/>
        <v>14.82</v>
      </c>
      <c r="I16" s="9">
        <f t="shared" si="0"/>
        <v>2.698</v>
      </c>
      <c r="J16" s="9">
        <f t="shared" si="0"/>
        <v>19.649999999999999</v>
      </c>
      <c r="K16" s="9">
        <f t="shared" si="0"/>
        <v>3.42</v>
      </c>
      <c r="L16" s="9">
        <f t="shared" si="0"/>
        <v>0</v>
      </c>
      <c r="M16" s="9">
        <f t="shared" si="0"/>
        <v>5.0484</v>
      </c>
      <c r="N16" s="9">
        <f t="shared" si="0"/>
        <v>45.636400000000002</v>
      </c>
      <c r="O16" s="17"/>
    </row>
    <row r="17" spans="1:15" s="21" customFormat="1" ht="30" customHeight="1" x14ac:dyDescent="0.15">
      <c r="A17" s="18"/>
      <c r="B17" s="26" t="s">
        <v>19</v>
      </c>
      <c r="C17" s="27"/>
      <c r="D17" s="28"/>
      <c r="E17" s="19"/>
      <c r="F17" s="19"/>
      <c r="G17" s="19"/>
      <c r="H17" s="19">
        <f>H16/9</f>
        <v>1.6466666666666667</v>
      </c>
      <c r="I17" s="19">
        <f t="shared" ref="I17:N17" si="1">I16/9</f>
        <v>0.29977777777777775</v>
      </c>
      <c r="J17" s="19">
        <f t="shared" si="1"/>
        <v>2.1833333333333331</v>
      </c>
      <c r="K17" s="19">
        <f t="shared" si="1"/>
        <v>0.38</v>
      </c>
      <c r="L17" s="19">
        <f t="shared" si="1"/>
        <v>0</v>
      </c>
      <c r="M17" s="19">
        <f t="shared" si="1"/>
        <v>0.56093333333333328</v>
      </c>
      <c r="N17" s="19">
        <f t="shared" si="1"/>
        <v>5.0707111111111116</v>
      </c>
      <c r="O17" s="20"/>
    </row>
    <row r="19" spans="1:15" x14ac:dyDescent="0.15">
      <c r="A19" s="13" t="s">
        <v>20</v>
      </c>
      <c r="C19" s="22" t="s">
        <v>34</v>
      </c>
      <c r="E19" t="s">
        <v>21</v>
      </c>
      <c r="F19" s="22" t="s">
        <v>30</v>
      </c>
      <c r="H19" t="s">
        <v>22</v>
      </c>
      <c r="I19" s="22" t="s">
        <v>31</v>
      </c>
      <c r="J19" t="s">
        <v>23</v>
      </c>
      <c r="M19" t="s">
        <v>24</v>
      </c>
      <c r="N19" s="23">
        <v>44586</v>
      </c>
    </row>
    <row r="21" spans="1:15" ht="66" customHeight="1" x14ac:dyDescent="0.15">
      <c r="A21" s="29" t="s">
        <v>25</v>
      </c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</row>
  </sheetData>
  <mergeCells count="17">
    <mergeCell ref="A2:O2"/>
    <mergeCell ref="C3:D3"/>
    <mergeCell ref="E4:F4"/>
    <mergeCell ref="G4:H4"/>
    <mergeCell ref="K4:L4"/>
    <mergeCell ref="B16:D16"/>
    <mergeCell ref="B17:D17"/>
    <mergeCell ref="A21:O21"/>
    <mergeCell ref="A4:A5"/>
    <mergeCell ref="B4:B5"/>
    <mergeCell ref="C4:C5"/>
    <mergeCell ref="D4:D5"/>
    <mergeCell ref="I4:I5"/>
    <mergeCell ref="J4:J5"/>
    <mergeCell ref="M4:M5"/>
    <mergeCell ref="N4:N5"/>
    <mergeCell ref="O4:O5"/>
  </mergeCells>
  <phoneticPr fontId="7" type="noConversion"/>
  <printOptions horizontalCentered="1"/>
  <pageMargins left="0.196850393700787" right="0.196850393700787" top="0.74803149606299202" bottom="0.74803149606299202" header="0" footer="0"/>
  <pageSetup paperSize="9" scale="8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workbookViewId="0">
      <selection activeCell="A19" sqref="A19:XFD19"/>
    </sheetView>
  </sheetViews>
  <sheetFormatPr defaultColWidth="9" defaultRowHeight="13.5" x14ac:dyDescent="0.15"/>
  <cols>
    <col min="1" max="1" width="5.75" customWidth="1"/>
    <col min="2" max="2" width="9.625" customWidth="1"/>
    <col min="3" max="3" width="13.125" customWidth="1"/>
    <col min="8" max="8" width="12.5" customWidth="1"/>
    <col min="9" max="9" width="11.75" customWidth="1"/>
    <col min="10" max="10" width="11.875" customWidth="1"/>
    <col min="11" max="11" width="13" customWidth="1"/>
    <col min="12" max="12" width="10" customWidth="1"/>
    <col min="13" max="13" width="9.25" customWidth="1"/>
    <col min="14" max="14" width="10.5" customWidth="1"/>
  </cols>
  <sheetData>
    <row r="1" spans="1:15" ht="14.25" x14ac:dyDescent="0.15">
      <c r="A1" s="1" t="s">
        <v>0</v>
      </c>
    </row>
    <row r="2" spans="1:15" ht="44.25" customHeight="1" x14ac:dyDescent="0.15">
      <c r="A2" s="38" t="s">
        <v>27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</row>
    <row r="3" spans="1:15" ht="21" customHeight="1" x14ac:dyDescent="0.15">
      <c r="A3" s="2" t="s">
        <v>1</v>
      </c>
      <c r="C3" s="39"/>
      <c r="D3" s="39"/>
      <c r="G3" s="3"/>
    </row>
    <row r="4" spans="1:15" ht="21.75" customHeight="1" x14ac:dyDescent="0.15">
      <c r="A4" s="31" t="s">
        <v>2</v>
      </c>
      <c r="B4" s="33" t="s">
        <v>3</v>
      </c>
      <c r="C4" s="33" t="s">
        <v>4</v>
      </c>
      <c r="D4" s="33" t="s">
        <v>5</v>
      </c>
      <c r="E4" s="40" t="s">
        <v>6</v>
      </c>
      <c r="F4" s="41"/>
      <c r="G4" s="40" t="s">
        <v>7</v>
      </c>
      <c r="H4" s="42"/>
      <c r="I4" s="35" t="s">
        <v>8</v>
      </c>
      <c r="J4" s="35" t="s">
        <v>9</v>
      </c>
      <c r="K4" s="40" t="s">
        <v>10</v>
      </c>
      <c r="L4" s="42"/>
      <c r="M4" s="35" t="s">
        <v>11</v>
      </c>
      <c r="N4" s="35" t="s">
        <v>12</v>
      </c>
      <c r="O4" s="35" t="s">
        <v>13</v>
      </c>
    </row>
    <row r="5" spans="1:15" ht="30.6" customHeight="1" x14ac:dyDescent="0.15">
      <c r="A5" s="32"/>
      <c r="B5" s="34"/>
      <c r="C5" s="34"/>
      <c r="D5" s="34"/>
      <c r="E5" s="4" t="s">
        <v>14</v>
      </c>
      <c r="F5" s="4" t="s">
        <v>15</v>
      </c>
      <c r="G5" s="4" t="s">
        <v>14</v>
      </c>
      <c r="H5" s="4" t="s">
        <v>15</v>
      </c>
      <c r="I5" s="36"/>
      <c r="J5" s="37"/>
      <c r="K5" s="4" t="s">
        <v>16</v>
      </c>
      <c r="L5" s="4" t="s">
        <v>17</v>
      </c>
      <c r="M5" s="36"/>
      <c r="N5" s="36"/>
      <c r="O5" s="36"/>
    </row>
    <row r="6" spans="1:15" ht="30" customHeight="1" x14ac:dyDescent="0.15">
      <c r="A6" s="5"/>
      <c r="B6" s="6"/>
      <c r="C6" s="7"/>
      <c r="D6" s="8"/>
      <c r="E6" s="9">
        <v>0</v>
      </c>
      <c r="F6" s="9">
        <v>0</v>
      </c>
      <c r="G6" s="8" t="s">
        <v>26</v>
      </c>
      <c r="H6" s="9">
        <v>14.8</v>
      </c>
      <c r="I6" s="9">
        <v>0.13</v>
      </c>
      <c r="J6" s="9">
        <v>19.600000000000001</v>
      </c>
      <c r="K6" s="9">
        <v>0.42</v>
      </c>
      <c r="L6" s="9"/>
      <c r="M6" s="9">
        <v>5.5731999999999999</v>
      </c>
      <c r="N6" s="14">
        <f>SUM(E6:M6)</f>
        <v>40.523200000000003</v>
      </c>
      <c r="O6" s="15"/>
    </row>
    <row r="7" spans="1:15" ht="30" customHeight="1" x14ac:dyDescent="0.15">
      <c r="A7" s="5"/>
      <c r="B7" s="6"/>
      <c r="C7" s="7"/>
      <c r="D7" s="8"/>
      <c r="E7" s="9"/>
      <c r="F7" s="9"/>
      <c r="G7" s="8"/>
      <c r="H7" s="9"/>
      <c r="I7" s="9"/>
      <c r="J7" s="9"/>
      <c r="K7" s="16"/>
      <c r="L7" s="9"/>
      <c r="M7" s="9"/>
      <c r="N7" s="14"/>
      <c r="O7" s="9"/>
    </row>
    <row r="8" spans="1:15" ht="30" customHeight="1" x14ac:dyDescent="0.15">
      <c r="A8" s="5"/>
      <c r="B8" s="6"/>
      <c r="C8" s="5"/>
      <c r="D8" s="8"/>
      <c r="E8" s="9"/>
      <c r="F8" s="9"/>
      <c r="G8" s="9"/>
      <c r="H8" s="10"/>
      <c r="I8" s="9"/>
      <c r="J8" s="9"/>
      <c r="K8" s="9"/>
      <c r="L8" s="9"/>
      <c r="M8" s="9"/>
      <c r="N8" s="14"/>
      <c r="O8" s="9"/>
    </row>
    <row r="9" spans="1:15" ht="30" customHeight="1" x14ac:dyDescent="0.15">
      <c r="A9" s="5"/>
      <c r="B9" s="6"/>
      <c r="C9" s="5"/>
      <c r="D9" s="8"/>
      <c r="E9" s="9"/>
      <c r="F9" s="9"/>
      <c r="G9" s="9"/>
      <c r="H9" s="10"/>
      <c r="I9" s="9"/>
      <c r="J9" s="9"/>
      <c r="K9" s="9"/>
      <c r="L9" s="9"/>
      <c r="M9" s="9"/>
      <c r="N9" s="14"/>
      <c r="O9" s="9"/>
    </row>
    <row r="10" spans="1:15" ht="30" customHeight="1" x14ac:dyDescent="0.15">
      <c r="A10" s="5"/>
      <c r="B10" s="6"/>
      <c r="C10" s="5"/>
      <c r="D10" s="8"/>
      <c r="E10" s="9"/>
      <c r="F10" s="9"/>
      <c r="G10" s="9"/>
      <c r="H10" s="10"/>
      <c r="I10" s="9"/>
      <c r="J10" s="9"/>
      <c r="K10" s="9"/>
      <c r="L10" s="9"/>
      <c r="M10" s="9"/>
      <c r="N10" s="14"/>
      <c r="O10" s="9"/>
    </row>
    <row r="11" spans="1:15" ht="30" customHeight="1" x14ac:dyDescent="0.15">
      <c r="A11" s="5"/>
      <c r="B11" s="6"/>
      <c r="C11" s="11"/>
      <c r="D11" s="8"/>
      <c r="E11" s="9"/>
      <c r="F11" s="9"/>
      <c r="G11" s="9"/>
      <c r="H11" s="10"/>
      <c r="I11" s="9"/>
      <c r="J11" s="9"/>
      <c r="K11" s="9"/>
      <c r="L11" s="9"/>
      <c r="M11" s="9"/>
      <c r="N11" s="14"/>
      <c r="O11" s="9"/>
    </row>
    <row r="12" spans="1:15" ht="30" customHeight="1" x14ac:dyDescent="0.15">
      <c r="A12" s="5"/>
      <c r="B12" s="6"/>
      <c r="C12" s="11"/>
      <c r="D12" s="8"/>
      <c r="E12" s="9"/>
      <c r="F12" s="9"/>
      <c r="G12" s="9"/>
      <c r="H12" s="10"/>
      <c r="I12" s="9"/>
      <c r="J12" s="9"/>
      <c r="K12" s="9"/>
      <c r="L12" s="9"/>
      <c r="M12" s="9"/>
      <c r="N12" s="14"/>
      <c r="O12" s="9"/>
    </row>
    <row r="13" spans="1:15" ht="30" customHeight="1" x14ac:dyDescent="0.15">
      <c r="A13" s="5"/>
      <c r="B13" s="6"/>
      <c r="C13" s="11"/>
      <c r="D13" s="8"/>
      <c r="E13" s="9"/>
      <c r="F13" s="9"/>
      <c r="G13" s="9"/>
      <c r="H13" s="10"/>
      <c r="I13" s="9"/>
      <c r="J13" s="9"/>
      <c r="K13" s="9"/>
      <c r="L13" s="9"/>
      <c r="M13" s="9"/>
      <c r="N13" s="14"/>
      <c r="O13" s="9"/>
    </row>
    <row r="14" spans="1:15" ht="30" customHeight="1" x14ac:dyDescent="0.15">
      <c r="A14" s="5"/>
      <c r="B14" s="6"/>
      <c r="C14" s="11"/>
      <c r="D14" s="8"/>
      <c r="E14" s="9"/>
      <c r="F14" s="9"/>
      <c r="G14" s="9"/>
      <c r="H14" s="10"/>
      <c r="I14" s="9"/>
      <c r="J14" s="9"/>
      <c r="K14" s="9"/>
      <c r="L14" s="9"/>
      <c r="M14" s="9"/>
      <c r="N14" s="14"/>
      <c r="O14" s="9"/>
    </row>
    <row r="15" spans="1:15" ht="30" customHeight="1" x14ac:dyDescent="0.15">
      <c r="A15" s="5"/>
      <c r="B15" s="6"/>
      <c r="C15" s="7"/>
      <c r="D15" s="8"/>
      <c r="E15" s="9"/>
      <c r="F15" s="9"/>
      <c r="G15" s="9"/>
      <c r="H15" s="10"/>
      <c r="I15" s="9"/>
      <c r="J15" s="9"/>
      <c r="K15" s="9"/>
      <c r="L15" s="9"/>
      <c r="M15" s="9"/>
      <c r="N15" s="14"/>
      <c r="O15" s="9"/>
    </row>
    <row r="16" spans="1:15" ht="30" customHeight="1" x14ac:dyDescent="0.15">
      <c r="A16" s="7"/>
      <c r="B16" s="25" t="s">
        <v>18</v>
      </c>
      <c r="C16" s="25"/>
      <c r="D16" s="25"/>
      <c r="E16" s="9"/>
      <c r="F16" s="9"/>
      <c r="G16" s="9"/>
      <c r="H16" s="9"/>
      <c r="I16" s="9"/>
      <c r="J16" s="9"/>
      <c r="K16" s="9"/>
      <c r="L16" s="9"/>
      <c r="M16" s="9"/>
      <c r="N16" s="14"/>
      <c r="O16" s="17"/>
    </row>
    <row r="17" spans="1:15" ht="30" customHeight="1" x14ac:dyDescent="0.15">
      <c r="A17" s="7"/>
      <c r="B17" s="43" t="s">
        <v>19</v>
      </c>
      <c r="C17" s="44"/>
      <c r="D17" s="45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9"/>
    </row>
    <row r="19" spans="1:15" x14ac:dyDescent="0.15">
      <c r="A19" s="13" t="s">
        <v>20</v>
      </c>
      <c r="C19" s="22" t="s">
        <v>32</v>
      </c>
      <c r="E19" t="s">
        <v>21</v>
      </c>
      <c r="F19" s="22" t="s">
        <v>30</v>
      </c>
      <c r="H19" t="s">
        <v>22</v>
      </c>
      <c r="I19" s="22" t="s">
        <v>31</v>
      </c>
      <c r="J19" t="s">
        <v>23</v>
      </c>
      <c r="M19" t="s">
        <v>24</v>
      </c>
      <c r="N19" s="23">
        <v>44219</v>
      </c>
    </row>
    <row r="21" spans="1:15" ht="66" customHeight="1" x14ac:dyDescent="0.15">
      <c r="A21" s="29" t="s">
        <v>25</v>
      </c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</row>
  </sheetData>
  <mergeCells count="17">
    <mergeCell ref="A2:O2"/>
    <mergeCell ref="C3:D3"/>
    <mergeCell ref="A4:A5"/>
    <mergeCell ref="B4:B5"/>
    <mergeCell ref="C4:C5"/>
    <mergeCell ref="D4:D5"/>
    <mergeCell ref="E4:F4"/>
    <mergeCell ref="G4:H4"/>
    <mergeCell ref="I4:I5"/>
    <mergeCell ref="J4:J5"/>
    <mergeCell ref="A21:O21"/>
    <mergeCell ref="K4:L4"/>
    <mergeCell ref="M4:M5"/>
    <mergeCell ref="N4:N5"/>
    <mergeCell ref="O4:O5"/>
    <mergeCell ref="B16:D16"/>
    <mergeCell ref="B17:D17"/>
  </mergeCells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workbookViewId="0">
      <selection activeCell="J13" sqref="J13"/>
    </sheetView>
  </sheetViews>
  <sheetFormatPr defaultColWidth="9" defaultRowHeight="13.5" x14ac:dyDescent="0.15"/>
  <cols>
    <col min="1" max="1" width="5.75" customWidth="1"/>
    <col min="2" max="2" width="9.625" customWidth="1"/>
    <col min="3" max="3" width="13.125" customWidth="1"/>
    <col min="8" max="8" width="12.5" customWidth="1"/>
    <col min="9" max="9" width="11.75" customWidth="1"/>
    <col min="10" max="10" width="11.875" customWidth="1"/>
    <col min="11" max="11" width="13" customWidth="1"/>
    <col min="12" max="12" width="10" customWidth="1"/>
    <col min="13" max="13" width="9.25" customWidth="1"/>
    <col min="14" max="14" width="10.5" customWidth="1"/>
  </cols>
  <sheetData>
    <row r="1" spans="1:15" ht="14.25" x14ac:dyDescent="0.15">
      <c r="A1" s="1" t="s">
        <v>0</v>
      </c>
    </row>
    <row r="2" spans="1:15" ht="44.25" customHeight="1" x14ac:dyDescent="0.15">
      <c r="A2" s="38" t="s">
        <v>28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</row>
    <row r="3" spans="1:15" ht="21" customHeight="1" x14ac:dyDescent="0.15">
      <c r="A3" s="2" t="s">
        <v>1</v>
      </c>
      <c r="C3" s="39"/>
      <c r="D3" s="39"/>
      <c r="G3" s="3"/>
    </row>
    <row r="4" spans="1:15" ht="21.75" customHeight="1" x14ac:dyDescent="0.15">
      <c r="A4" s="31" t="s">
        <v>2</v>
      </c>
      <c r="B4" s="33" t="s">
        <v>3</v>
      </c>
      <c r="C4" s="33" t="s">
        <v>4</v>
      </c>
      <c r="D4" s="33" t="s">
        <v>5</v>
      </c>
      <c r="E4" s="40" t="s">
        <v>6</v>
      </c>
      <c r="F4" s="41"/>
      <c r="G4" s="40" t="s">
        <v>7</v>
      </c>
      <c r="H4" s="42"/>
      <c r="I4" s="35" t="s">
        <v>8</v>
      </c>
      <c r="J4" s="35" t="s">
        <v>9</v>
      </c>
      <c r="K4" s="40" t="s">
        <v>10</v>
      </c>
      <c r="L4" s="42"/>
      <c r="M4" s="35" t="s">
        <v>11</v>
      </c>
      <c r="N4" s="35" t="s">
        <v>12</v>
      </c>
      <c r="O4" s="35" t="s">
        <v>13</v>
      </c>
    </row>
    <row r="5" spans="1:15" ht="30.6" customHeight="1" x14ac:dyDescent="0.15">
      <c r="A5" s="32"/>
      <c r="B5" s="34"/>
      <c r="C5" s="34"/>
      <c r="D5" s="34"/>
      <c r="E5" s="4" t="s">
        <v>14</v>
      </c>
      <c r="F5" s="4" t="s">
        <v>15</v>
      </c>
      <c r="G5" s="4" t="s">
        <v>14</v>
      </c>
      <c r="H5" s="4" t="s">
        <v>15</v>
      </c>
      <c r="I5" s="36"/>
      <c r="J5" s="37"/>
      <c r="K5" s="4" t="s">
        <v>16</v>
      </c>
      <c r="L5" s="4" t="s">
        <v>17</v>
      </c>
      <c r="M5" s="36"/>
      <c r="N5" s="36"/>
      <c r="O5" s="36"/>
    </row>
    <row r="6" spans="1:15" ht="30" customHeight="1" x14ac:dyDescent="0.15">
      <c r="A6" s="5"/>
      <c r="B6" s="6"/>
      <c r="C6" s="7"/>
      <c r="D6" s="8"/>
      <c r="E6" s="9">
        <v>0</v>
      </c>
      <c r="F6" s="9">
        <v>0</v>
      </c>
      <c r="G6" s="8" t="s">
        <v>26</v>
      </c>
      <c r="H6" s="9">
        <v>14.82</v>
      </c>
      <c r="I6" s="9">
        <v>2.698</v>
      </c>
      <c r="J6" s="9">
        <v>19.649999999999999</v>
      </c>
      <c r="K6" s="9">
        <v>3.42</v>
      </c>
      <c r="L6" s="9"/>
      <c r="M6" s="9">
        <v>5.0484</v>
      </c>
      <c r="N6" s="14">
        <f>SUM(E6:M6)</f>
        <v>45.636400000000002</v>
      </c>
      <c r="O6" s="15"/>
    </row>
    <row r="7" spans="1:15" ht="30" customHeight="1" x14ac:dyDescent="0.15">
      <c r="A7" s="5"/>
      <c r="B7" s="6"/>
      <c r="C7" s="7"/>
      <c r="D7" s="8"/>
      <c r="E7" s="9"/>
      <c r="F7" s="9"/>
      <c r="G7" s="8"/>
      <c r="H7" s="9"/>
      <c r="I7" s="9"/>
      <c r="J7" s="9"/>
      <c r="K7" s="16"/>
      <c r="L7" s="9"/>
      <c r="M7" s="9"/>
      <c r="N7" s="14"/>
      <c r="O7" s="9"/>
    </row>
    <row r="8" spans="1:15" ht="30" customHeight="1" x14ac:dyDescent="0.15">
      <c r="A8" s="5"/>
      <c r="B8" s="6"/>
      <c r="C8" s="5"/>
      <c r="D8" s="8"/>
      <c r="E8" s="9"/>
      <c r="F8" s="9"/>
      <c r="G8" s="9"/>
      <c r="H8" s="10"/>
      <c r="I8" s="9"/>
      <c r="J8" s="9"/>
      <c r="K8" s="9"/>
      <c r="L8" s="9"/>
      <c r="M8" s="9"/>
      <c r="N8" s="14"/>
      <c r="O8" s="9"/>
    </row>
    <row r="9" spans="1:15" ht="30" customHeight="1" x14ac:dyDescent="0.15">
      <c r="A9" s="5"/>
      <c r="B9" s="6"/>
      <c r="C9" s="5"/>
      <c r="D9" s="8"/>
      <c r="E9" s="9"/>
      <c r="F9" s="9"/>
      <c r="G9" s="9"/>
      <c r="H9" s="10"/>
      <c r="I9" s="9"/>
      <c r="J9" s="9"/>
      <c r="K9" s="9"/>
      <c r="L9" s="9"/>
      <c r="M9" s="9"/>
      <c r="N9" s="14"/>
      <c r="O9" s="9"/>
    </row>
    <row r="10" spans="1:15" ht="30" customHeight="1" x14ac:dyDescent="0.15">
      <c r="A10" s="5"/>
      <c r="B10" s="6"/>
      <c r="C10" s="5"/>
      <c r="D10" s="8"/>
      <c r="E10" s="9"/>
      <c r="F10" s="9"/>
      <c r="G10" s="9"/>
      <c r="H10" s="10"/>
      <c r="I10" s="9"/>
      <c r="J10" s="9"/>
      <c r="K10" s="9"/>
      <c r="L10" s="9"/>
      <c r="M10" s="9"/>
      <c r="N10" s="14"/>
      <c r="O10" s="9"/>
    </row>
    <row r="11" spans="1:15" ht="30" customHeight="1" x14ac:dyDescent="0.15">
      <c r="A11" s="5"/>
      <c r="B11" s="6"/>
      <c r="C11" s="11"/>
      <c r="D11" s="8"/>
      <c r="E11" s="9"/>
      <c r="F11" s="9"/>
      <c r="G11" s="9"/>
      <c r="H11" s="10"/>
      <c r="I11" s="9"/>
      <c r="J11" s="9"/>
      <c r="K11" s="9"/>
      <c r="L11" s="9"/>
      <c r="M11" s="9"/>
      <c r="N11" s="14"/>
      <c r="O11" s="9"/>
    </row>
    <row r="12" spans="1:15" ht="30" customHeight="1" x14ac:dyDescent="0.15">
      <c r="A12" s="5"/>
      <c r="B12" s="6"/>
      <c r="C12" s="11"/>
      <c r="D12" s="8"/>
      <c r="E12" s="9"/>
      <c r="F12" s="9"/>
      <c r="G12" s="9"/>
      <c r="H12" s="10"/>
      <c r="I12" s="9"/>
      <c r="J12" s="9"/>
      <c r="K12" s="9"/>
      <c r="L12" s="9"/>
      <c r="M12" s="9"/>
      <c r="N12" s="14"/>
      <c r="O12" s="9"/>
    </row>
    <row r="13" spans="1:15" ht="30" customHeight="1" x14ac:dyDescent="0.15">
      <c r="A13" s="5"/>
      <c r="B13" s="6"/>
      <c r="C13" s="11"/>
      <c r="D13" s="8"/>
      <c r="E13" s="9"/>
      <c r="F13" s="9"/>
      <c r="G13" s="9"/>
      <c r="H13" s="10"/>
      <c r="I13" s="9"/>
      <c r="J13" s="9"/>
      <c r="K13" s="9"/>
      <c r="L13" s="9"/>
      <c r="M13" s="9"/>
      <c r="N13" s="14"/>
      <c r="O13" s="9"/>
    </row>
    <row r="14" spans="1:15" ht="30" customHeight="1" x14ac:dyDescent="0.15">
      <c r="A14" s="5"/>
      <c r="B14" s="6"/>
      <c r="C14" s="11"/>
      <c r="D14" s="8"/>
      <c r="E14" s="9"/>
      <c r="F14" s="9"/>
      <c r="G14" s="9"/>
      <c r="H14" s="10"/>
      <c r="I14" s="9"/>
      <c r="J14" s="9"/>
      <c r="K14" s="9"/>
      <c r="L14" s="9"/>
      <c r="M14" s="9"/>
      <c r="N14" s="14"/>
      <c r="O14" s="9"/>
    </row>
    <row r="15" spans="1:15" ht="30" customHeight="1" x14ac:dyDescent="0.15">
      <c r="A15" s="5"/>
      <c r="B15" s="6"/>
      <c r="C15" s="7"/>
      <c r="D15" s="8"/>
      <c r="E15" s="9"/>
      <c r="F15" s="9"/>
      <c r="G15" s="9"/>
      <c r="H15" s="10"/>
      <c r="I15" s="9"/>
      <c r="J15" s="9"/>
      <c r="K15" s="9"/>
      <c r="L15" s="9"/>
      <c r="M15" s="9"/>
      <c r="N15" s="14"/>
      <c r="O15" s="9"/>
    </row>
    <row r="16" spans="1:15" ht="30" customHeight="1" x14ac:dyDescent="0.15">
      <c r="A16" s="7"/>
      <c r="B16" s="25" t="s">
        <v>18</v>
      </c>
      <c r="C16" s="25"/>
      <c r="D16" s="25"/>
      <c r="E16" s="9">
        <v>0</v>
      </c>
      <c r="F16" s="9">
        <v>0</v>
      </c>
      <c r="G16" s="9" t="s">
        <v>29</v>
      </c>
      <c r="H16" s="9">
        <v>14.82</v>
      </c>
      <c r="I16" s="9">
        <v>2.698</v>
      </c>
      <c r="J16" s="9">
        <v>19.649999999999999</v>
      </c>
      <c r="K16" s="9">
        <v>3.42</v>
      </c>
      <c r="L16" s="9"/>
      <c r="M16" s="9">
        <v>5.0484</v>
      </c>
      <c r="N16" s="14">
        <v>45.636400000000002</v>
      </c>
      <c r="O16" s="17"/>
    </row>
    <row r="17" spans="1:15" s="21" customFormat="1" ht="30" customHeight="1" x14ac:dyDescent="0.15">
      <c r="A17" s="18"/>
      <c r="B17" s="26" t="s">
        <v>19</v>
      </c>
      <c r="C17" s="27"/>
      <c r="D17" s="28"/>
      <c r="E17" s="19"/>
      <c r="F17" s="19"/>
      <c r="G17" s="19"/>
      <c r="H17" s="19">
        <f>H16/9</f>
        <v>1.6466666666666667</v>
      </c>
      <c r="I17" s="19">
        <f t="shared" ref="I17:N17" si="0">I16/9</f>
        <v>0.29977777777777775</v>
      </c>
      <c r="J17" s="19">
        <f t="shared" si="0"/>
        <v>2.1833333333333331</v>
      </c>
      <c r="K17" s="19">
        <f t="shared" si="0"/>
        <v>0.38</v>
      </c>
      <c r="L17" s="19">
        <f t="shared" si="0"/>
        <v>0</v>
      </c>
      <c r="M17" s="19">
        <f t="shared" si="0"/>
        <v>0.56093333333333328</v>
      </c>
      <c r="N17" s="19">
        <f t="shared" si="0"/>
        <v>5.0707111111111116</v>
      </c>
      <c r="O17" s="20"/>
    </row>
    <row r="19" spans="1:15" x14ac:dyDescent="0.15">
      <c r="A19" s="13" t="s">
        <v>20</v>
      </c>
      <c r="C19" s="22" t="s">
        <v>32</v>
      </c>
      <c r="E19" t="s">
        <v>21</v>
      </c>
      <c r="F19" s="22" t="s">
        <v>30</v>
      </c>
      <c r="H19" t="s">
        <v>22</v>
      </c>
      <c r="I19" s="22" t="s">
        <v>31</v>
      </c>
      <c r="J19" t="s">
        <v>23</v>
      </c>
      <c r="M19" t="s">
        <v>24</v>
      </c>
      <c r="N19" s="23">
        <v>44584</v>
      </c>
    </row>
    <row r="21" spans="1:15" ht="66" customHeight="1" x14ac:dyDescent="0.15">
      <c r="A21" s="29" t="s">
        <v>25</v>
      </c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</row>
  </sheetData>
  <mergeCells count="17">
    <mergeCell ref="A2:O2"/>
    <mergeCell ref="C3:D3"/>
    <mergeCell ref="A4:A5"/>
    <mergeCell ref="B4:B5"/>
    <mergeCell ref="C4:C5"/>
    <mergeCell ref="D4:D5"/>
    <mergeCell ref="E4:F4"/>
    <mergeCell ref="G4:H4"/>
    <mergeCell ref="I4:I5"/>
    <mergeCell ref="J4:J5"/>
    <mergeCell ref="A21:O21"/>
    <mergeCell ref="K4:L4"/>
    <mergeCell ref="M4:M5"/>
    <mergeCell ref="N4:N5"/>
    <mergeCell ref="O4:O5"/>
    <mergeCell ref="B16:D16"/>
    <mergeCell ref="B17:D17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执行表</vt:lpstr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gzw</dc:creator>
  <cp:lastModifiedBy>Windows 用户</cp:lastModifiedBy>
  <cp:lastPrinted>2022-10-14T07:33:41Z</cp:lastPrinted>
  <dcterms:created xsi:type="dcterms:W3CDTF">2016-03-03T02:03:00Z</dcterms:created>
  <dcterms:modified xsi:type="dcterms:W3CDTF">2022-10-14T07:33:44Z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AE6EE21083874A9BA81709D5E3F07551</vt:lpwstr>
  </property>
  <property fmtid="{D5CDD505-2E9C-101B-9397-08002B2CF9AE}" pid="3" name="KSOProductBuildVer">
    <vt:lpwstr>2052-11.1.0.12358</vt:lpwstr>
  </property>
</Properties>
</file>